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425"/>
  <workbookPr/>
  <mc:AlternateContent xmlns:mc="http://schemas.openxmlformats.org/markup-compatibility/2006">
    <mc:Choice Requires="x15">
      <x15ac:absPath xmlns:x15ac="http://schemas.microsoft.com/office/spreadsheetml/2010/11/ac" url="D:\Documents\01 - IMCI\ADM Forms\02 - Development\ABYC Certification\H-31 Seat Structures\"/>
    </mc:Choice>
  </mc:AlternateContent>
  <xr:revisionPtr revIDLastSave="0" documentId="13_ncr:40009_{C26FFF4E-9B5F-4032-AFAB-685B028A6DA1}" xr6:coauthVersionLast="43" xr6:coauthVersionMax="43" xr10:uidLastSave="{00000000-0000-0000-0000-000000000000}"/>
  <bookViews>
    <workbookView xWindow="765" yWindow="225" windowWidth="17055" windowHeight="14970" tabRatio="741"/>
  </bookViews>
  <sheets>
    <sheet name="ABYC H-31 - Page 1" sheetId="4" r:id="rId1"/>
    <sheet name="ABYC H-31 - Page 2" sheetId="6" r:id="rId2"/>
    <sheet name="ABYC H-31 - Page 3" sheetId="7" r:id="rId3"/>
    <sheet name="ABYC H-31 - Annex cl. 31.9 sho" sheetId="9" r:id="rId4"/>
  </sheets>
  <definedNames>
    <definedName name="_xlnm.Print_Area" localSheetId="3">'ABYC H-31 - Annex cl. 31.9 sho'!$A$1:$F$17</definedName>
    <definedName name="_xlnm.Print_Area" localSheetId="0">'ABYC H-31 - Page 1'!$A$1:$F$52</definedName>
    <definedName name="_xlnm.Print_Area" localSheetId="1">'ABYC H-31 - Page 2'!$A$1:$F$24</definedName>
    <definedName name="_xlnm.Print_Area" localSheetId="2">'ABYC H-31 - Page 3'!$A$1:$F$40</definedName>
  </definedNames>
  <calcPr calcId="191029"/>
</workbook>
</file>

<file path=xl/calcChain.xml><?xml version="1.0" encoding="utf-8"?>
<calcChain xmlns="http://schemas.openxmlformats.org/spreadsheetml/2006/main">
  <c r="A12" i="9" l="1"/>
  <c r="A13" i="9" s="1"/>
  <c r="A14" i="9" s="1"/>
  <c r="A15" i="9" s="1"/>
  <c r="A16" i="9" s="1"/>
  <c r="A17" i="9" s="1"/>
  <c r="D4" i="9"/>
  <c r="D3" i="9"/>
  <c r="A18" i="7"/>
  <c r="A19" i="7" s="1"/>
  <c r="A20" i="7" s="1"/>
  <c r="A21" i="7" s="1"/>
  <c r="A23" i="7" s="1"/>
  <c r="A12" i="6"/>
  <c r="A13" i="6"/>
  <c r="A14" i="6" s="1"/>
  <c r="A15" i="6" s="1"/>
  <c r="A16" i="6" s="1"/>
  <c r="A17" i="6" s="1"/>
  <c r="A18" i="6" s="1"/>
  <c r="A19" i="6" s="1"/>
  <c r="A20" i="6" s="1"/>
  <c r="A21" i="6" s="1"/>
  <c r="A22" i="6" s="1"/>
  <c r="A23" i="6" s="1"/>
  <c r="A24" i="6" s="1"/>
  <c r="D4" i="7"/>
  <c r="D3" i="7"/>
  <c r="D4" i="6"/>
  <c r="D3" i="6"/>
  <c r="A36" i="4"/>
  <c r="A43" i="4" s="1"/>
  <c r="A44" i="4" s="1"/>
  <c r="A45" i="4" s="1"/>
  <c r="A46" i="4" s="1"/>
  <c r="A47" i="4" s="1"/>
  <c r="A48" i="4" s="1"/>
  <c r="A49" i="4" s="1"/>
  <c r="A50" i="4" s="1"/>
  <c r="A51" i="4" s="1"/>
  <c r="A52" i="4" s="1"/>
</calcChain>
</file>

<file path=xl/sharedStrings.xml><?xml version="1.0" encoding="utf-8"?>
<sst xmlns="http://schemas.openxmlformats.org/spreadsheetml/2006/main" count="133" uniqueCount="118">
  <si>
    <t>Manufacturer:</t>
  </si>
  <si>
    <t>Signatory, Name:</t>
  </si>
  <si>
    <t>Signatory, Title:</t>
  </si>
  <si>
    <t>Phone:</t>
  </si>
  <si>
    <t>Fax:</t>
  </si>
  <si>
    <t>Email:</t>
  </si>
  <si>
    <t>Clause</t>
  </si>
  <si>
    <t>Date and Signature:</t>
  </si>
  <si>
    <t>Comments:</t>
  </si>
  <si>
    <t>Address:</t>
  </si>
  <si>
    <t>City:</t>
  </si>
  <si>
    <t>Country:</t>
  </si>
  <si>
    <t>VAT #:</t>
  </si>
  <si>
    <t>WWW:</t>
  </si>
  <si>
    <t>Model Name:</t>
  </si>
  <si>
    <t>Head of Engineering:</t>
  </si>
  <si>
    <t>As tested</t>
  </si>
  <si>
    <t>As the manufacturer or his authorised representative,</t>
  </si>
  <si>
    <t>I declare under our sole responsibility that the above product(s) to which this declaration relates is in conformity</t>
  </si>
  <si>
    <t>I declare under our sole responsibility that the above product(s) has (have) been developed without my involvement.</t>
  </si>
  <si>
    <t>The content of this form has been checked.</t>
  </si>
  <si>
    <t>Stamp, Date and Signature of Inspector:</t>
  </si>
  <si>
    <t>Stamp, Date and Signature of Certification Manager:</t>
  </si>
  <si>
    <t>CERTIFICATION APPLICATION</t>
  </si>
  <si>
    <r>
      <t xml:space="preserve">FOR  </t>
    </r>
    <r>
      <rPr>
        <b/>
        <sz val="12"/>
        <rFont val="Arial"/>
        <family val="2"/>
      </rPr>
      <t>IMCI</t>
    </r>
    <r>
      <rPr>
        <sz val="12"/>
        <rFont val="Arial"/>
        <family val="2"/>
      </rPr>
      <t xml:space="preserve">  USE ONLY</t>
    </r>
  </si>
  <si>
    <t>Postal Code:</t>
  </si>
  <si>
    <t>Test report: copy submitted with application?</t>
  </si>
  <si>
    <t>Specify type of laboratory: in-house or/and external?</t>
  </si>
  <si>
    <t>Name of external laboratory, if used</t>
  </si>
  <si>
    <t>Reference number of test report(s)</t>
  </si>
  <si>
    <t>Model Year:</t>
  </si>
  <si>
    <t>Characteristics of the component</t>
  </si>
  <si>
    <t>Compliant:</t>
  </si>
  <si>
    <t>Not applicable:</t>
  </si>
  <si>
    <t>yes</t>
  </si>
  <si>
    <t>n.a.</t>
  </si>
  <si>
    <t>Please use following indication to fill-in the checklist</t>
  </si>
  <si>
    <t xml:space="preserve"> Report No.: </t>
  </si>
  <si>
    <t>Subject to check</t>
  </si>
  <si>
    <t>SEAT STRUCTURES</t>
  </si>
  <si>
    <t>Ref.: ABYC H-31 July 2015, corrected July, 2017</t>
  </si>
  <si>
    <t>Leaning post</t>
  </si>
  <si>
    <t>41.4.4</t>
  </si>
  <si>
    <t xml:space="preserve">- swivel </t>
  </si>
  <si>
    <t>- fore and aft adjustment</t>
  </si>
  <si>
    <t>- vertical adjustment</t>
  </si>
  <si>
    <t>- armrest</t>
  </si>
  <si>
    <t>- flip up bolster</t>
  </si>
  <si>
    <t>- multi person seat</t>
  </si>
  <si>
    <t>If multi person seat, designated number of persons:</t>
  </si>
  <si>
    <t>- foot rest</t>
  </si>
  <si>
    <t>Photos and/or drawings of device submitted with application?</t>
  </si>
  <si>
    <t>Indicate</t>
  </si>
  <si>
    <t>31.5.1</t>
  </si>
  <si>
    <t>Plywood is classified "exterior C-CPTS" as a minimum.</t>
  </si>
  <si>
    <t>31.5.2</t>
  </si>
  <si>
    <t>Ferrous metals shall be hot-dipped galvanized, electroplated, stainless steel, or otherwise protected against corrosion.</t>
  </si>
  <si>
    <t>31.5.2.1</t>
  </si>
  <si>
    <t>Copper and copper alloys shall not be used in contact with aluminum</t>
  </si>
  <si>
    <t>31.5.2.2</t>
  </si>
  <si>
    <t>Metal hinge pins have a resistance to corrosion equal to or greater than 300 series stainless steel.</t>
  </si>
  <si>
    <t>31.5.2.3</t>
  </si>
  <si>
    <t>Seat mounting fasteners shall have a resistance to corrosion equal to or greater than 300 series stainless steel.</t>
  </si>
  <si>
    <t>31.5.2.4</t>
  </si>
  <si>
    <t>Plastic materials are suitable for use at ambient temperatures between -30°C (-22ºF) and 60°C (140ºF).</t>
  </si>
  <si>
    <t>Structural plastic seat components are shielded from direct exposure to sunlight as installed or manufactured from resin approved by specified testing.</t>
  </si>
  <si>
    <t>31.5.3.2</t>
  </si>
  <si>
    <t>31.5.3.1</t>
  </si>
  <si>
    <t>Metal components, fasteners and assemblies are capable of withstanding the specified testing.</t>
  </si>
  <si>
    <t>Type A seats being readily removable from permanently installed bases are provided with a means for securing the seat, columns, pedestal etc. to prevent unintentional detachment.</t>
  </si>
  <si>
    <t>31.7.1</t>
  </si>
  <si>
    <t>31.7.2</t>
  </si>
  <si>
    <t>Type A adjustable seat slide and swivel mechanisms provide a locking means for its slide and swivel operations.</t>
  </si>
  <si>
    <t>31.7.3</t>
  </si>
  <si>
    <t>31.7.4</t>
  </si>
  <si>
    <t>Operator seats with a vertical adjustment feature have a positive vertical locking mechanism.</t>
  </si>
  <si>
    <t>31.7.5</t>
  </si>
  <si>
    <t>Swivel seats with backs, the center of rotation of the seat swivel shall be located forward of the center of gravity of the occupant when seated fully back and erect in the seat.</t>
  </si>
  <si>
    <t>31.7.6.1</t>
  </si>
  <si>
    <t>31.7.6.2</t>
  </si>
  <si>
    <t>Seat swivel locking mechanisms, when locked, shall not rotate relative to the seat base when subjected to a torque of 30 foot pounds (41 Nm).</t>
  </si>
  <si>
    <t>Swivel seats qualified as operator's seat  have a positive locking mechanism that permit the seat to be locked in the forward facing position and any other intended position(s) and capable of withstanding 150 foot pounds (205 Nm) of torque.</t>
  </si>
  <si>
    <t>31.7.6.3</t>
  </si>
  <si>
    <t>- the individual fastener pullout test of H-31-9.7.2, and</t>
  </si>
  <si>
    <t>- the seat attachment test of H.31.9.7, and</t>
  </si>
  <si>
    <t xml:space="preserve"> A leaning post qualified for the operators position has been subjected to the following three tests:</t>
  </si>
  <si>
    <t>31.7.7</t>
  </si>
  <si>
    <t>31.7.7.1</t>
  </si>
  <si>
    <t>31.7.7.2</t>
  </si>
  <si>
    <t>31.7.7.3</t>
  </si>
  <si>
    <t>If the leaning post is also designed to be used as a seat it shall be subjected to the Seat Assembly Structural Test of H-31.9.2.</t>
  </si>
  <si>
    <t>31.7.7.4</t>
  </si>
  <si>
    <t>Type B seats that are readily removable from permanently installed bases do provided a means for securing the seat, columns, pedestal, etc. to prevent unintentional detachment from its installed position.</t>
  </si>
  <si>
    <t>31.8.1</t>
  </si>
  <si>
    <t>31.8.2</t>
  </si>
  <si>
    <t>Seat assemblies shall meet the test requirements of H-31.9 as installed (in the boat) or on a test platform as described in H-31.8.3.2.
NOTE: used Annex to this application form H-31 to indicated conducted tests.</t>
  </si>
  <si>
    <t>with ABYC H-31. This application has not been lodged with any other notified body.</t>
  </si>
  <si>
    <t>Annex for testing</t>
  </si>
  <si>
    <t>31.9.2.1</t>
  </si>
  <si>
    <t>31.9.2.2</t>
  </si>
  <si>
    <t>31.9.2.2.3</t>
  </si>
  <si>
    <t>31.9.3</t>
  </si>
  <si>
    <t>31.9.4</t>
  </si>
  <si>
    <t>31.9.5</t>
  </si>
  <si>
    <t>31.9.6</t>
  </si>
  <si>
    <t>Solid and plywood structural members selected or treated to resist decay in marine environment.</t>
  </si>
  <si>
    <t>Type A seat assemblies meet the test requirements of H-31.9 as installed (in the boat) or on a test platform as described in H-31.7.2.2.
NOTE: See Annex A in this application for tests conducted.</t>
  </si>
  <si>
    <t>Seats with a fore and aft adjustment feature have a locking mechanism that meets a static load of 300 pounds (136 kg) for five minutes while in its mid position.</t>
  </si>
  <si>
    <t>- the seat assembly structural test of H-31.9.2</t>
  </si>
  <si>
    <t>Yes or n.a.</t>
  </si>
  <si>
    <t>Type A and B seat back assemblies withstand, without loss of function, a force to the seat back +/- 10 degrees from normal face of forward seat cushion as shown in Figure 1 as described in 31.9.2.1.1 and 31.9.2.1.2.
The force was applied from the correct height.
Both, load test 1 and load test 2 were successfully applied.
Note: for multi-person seats, the force was applied simultaneously at each seating location.</t>
  </si>
  <si>
    <t>Type A and B seats withstand a dynamic load test as specified, without material failure in which creates a potential hazard or personal injury.
The dynamic test was repeated two times on the same specimen without material failure which creates a potential hazard or personal injury. For multi-person seats, the load was applied individually at each seat location on the same specimen.
NOTE: the dynamic test is not conducted simultaneously at each seating location.</t>
  </si>
  <si>
    <t>Seats 32 inches and wider on the seating surface were tested as multi-person seats. Unless otherwise indicated by construction, arrangement or shape of upholstery, seats shall be tested as single or multi-person in accordance to the table of this clause.</t>
  </si>
  <si>
    <t>Seats equipped with a vertical adjustment feature were tested with the seat in its maximum height position, and maintained a vertical position as specified or, if equipped with an integral shock absorber, returned as specified.</t>
  </si>
  <si>
    <t>If the seat contains a flip up bolster, the seat/bolster was tested in the up position per H-31.9.2.2 with a dynamic gravity load of 400 lbs (182 kg) released from a 6 inch (152 mm) height.</t>
  </si>
  <si>
    <t>Each armrest of Type A and Type B seat assemblies were tested to withstand without failure the application of a vertical static load applied as specified.
The armrest is capable of withstanding this test with the load applied at any and all locations on the top surface of the armrest without failure such that they no longer perform their intended purpose.</t>
  </si>
  <si>
    <t>Any seat assembly foot rest that can be used as a means of accessing or mounting a seat were tested to withstand without failure the application of a static load as specified at the most critical location for five minutes without failure such that they no longer perform their intended purpose.</t>
  </si>
  <si>
    <t>Seat and/or pedestal with following 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</si>
</sst>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name val="Arial"/>
    </font>
    <font>
      <sz val="12"/>
      <name val="Arial"/>
      <family val="2"/>
    </font>
    <font>
      <b/>
      <u/>
      <sz val="12"/>
      <name val="Arial"/>
      <family val="2"/>
    </font>
    <font>
      <b/>
      <sz val="12"/>
      <name val="Arial"/>
      <family val="2"/>
    </font>
    <font>
      <b/>
      <sz val="12"/>
      <name val="Arial"/>
      <family val="2"/>
    </font>
    <font>
      <sz val="14"/>
      <name val="Arial Black"/>
      <family val="2"/>
    </font>
    <font>
      <i/>
      <sz val="12"/>
      <name val="Arial"/>
      <family val="2"/>
    </font>
  </fonts>
  <fills count="3">
    <fill>
      <patternFill patternType="none"/>
    </fill>
    <fill>
      <patternFill patternType="gray125"/>
    </fill>
    <fill>
      <patternFill patternType="solid">
        <fgColor indexed="26"/>
        <bgColor indexed="64"/>
      </patternFill>
    </fill>
  </fills>
  <borders count="16">
    <border>
      <left/>
      <right/>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3">
    <xf numFmtId="0" fontId="0" fillId="0" borderId="0" xfId="0"/>
    <xf numFmtId="0" fontId="1" fillId="0" borderId="0" xfId="0" applyFont="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centerContinuous" vertical="center"/>
    </xf>
    <xf numFmtId="0" fontId="1" fillId="0" borderId="0" xfId="0" applyFont="1" applyAlignment="1" applyProtection="1">
      <alignment horizontal="center" vertical="center"/>
    </xf>
    <xf numFmtId="0" fontId="1" fillId="0" borderId="1" xfId="0" applyFont="1" applyBorder="1" applyAlignment="1" applyProtection="1">
      <alignment horizontal="centerContinuous" vertical="center"/>
    </xf>
    <xf numFmtId="0" fontId="1" fillId="0" borderId="2" xfId="0" quotePrefix="1" applyFont="1" applyBorder="1" applyAlignment="1" applyProtection="1">
      <alignment horizontal="left" vertical="center"/>
    </xf>
    <xf numFmtId="0" fontId="1" fillId="0" borderId="3" xfId="0" applyFont="1" applyBorder="1" applyAlignment="1" applyProtection="1">
      <alignment vertical="center"/>
    </xf>
    <xf numFmtId="0" fontId="2" fillId="0" borderId="0" xfId="0" quotePrefix="1" applyFont="1" applyBorder="1" applyAlignment="1" applyProtection="1">
      <alignment horizontal="center" vertical="center"/>
    </xf>
    <xf numFmtId="0" fontId="1" fillId="0" borderId="4" xfId="0" quotePrefix="1" applyFont="1" applyBorder="1" applyAlignment="1" applyProtection="1">
      <alignment horizontal="left" vertical="center"/>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0" xfId="0" quotePrefix="1"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0" xfId="0" applyFont="1" applyAlignment="1" applyProtection="1">
      <alignment vertical="center"/>
    </xf>
    <xf numFmtId="0" fontId="1" fillId="0" borderId="0" xfId="0" applyFont="1" applyProtection="1"/>
    <xf numFmtId="0" fontId="1" fillId="0" borderId="7" xfId="0" quotePrefix="1" applyFont="1" applyBorder="1" applyAlignment="1" applyProtection="1">
      <alignment horizontal="left" vertical="center"/>
    </xf>
    <xf numFmtId="0" fontId="1" fillId="0" borderId="7" xfId="0" applyFont="1" applyFill="1" applyBorder="1" applyAlignment="1" applyProtection="1">
      <alignment horizontal="left" vertical="center"/>
    </xf>
    <xf numFmtId="0" fontId="0" fillId="0" borderId="0" xfId="0" applyProtection="1"/>
    <xf numFmtId="49" fontId="1" fillId="2" borderId="7" xfId="0" applyNumberFormat="1" applyFont="1" applyFill="1" applyBorder="1" applyAlignment="1" applyProtection="1">
      <alignment horizontal="right" vertical="center"/>
      <protection locked="0"/>
    </xf>
    <xf numFmtId="0" fontId="1" fillId="0" borderId="0" xfId="0" quotePrefix="1" applyFont="1" applyBorder="1" applyAlignment="1" applyProtection="1">
      <alignment horizontal="left" vertical="center"/>
    </xf>
    <xf numFmtId="0" fontId="1" fillId="0" borderId="8" xfId="0" applyFont="1" applyBorder="1" applyAlignment="1" applyProtection="1">
      <alignment horizontal="center" vertical="center"/>
    </xf>
    <xf numFmtId="0" fontId="1" fillId="0" borderId="9" xfId="0" applyFont="1" applyBorder="1" applyAlignment="1" applyProtection="1">
      <alignment horizontal="center" vertical="center" wrapText="1"/>
    </xf>
    <xf numFmtId="49" fontId="1" fillId="2" borderId="7" xfId="0" applyNumberFormat="1" applyFont="1" applyFill="1" applyBorder="1" applyAlignment="1" applyProtection="1">
      <alignment horizontal="center"/>
      <protection locked="0"/>
    </xf>
    <xf numFmtId="0" fontId="1" fillId="0" borderId="10" xfId="0" applyFont="1" applyBorder="1" applyAlignment="1" applyProtection="1">
      <alignment horizontal="center" vertical="center" wrapText="1"/>
    </xf>
    <xf numFmtId="0" fontId="1" fillId="0" borderId="1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0" fontId="1"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1" fillId="0" borderId="11"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NumberFormat="1"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7" xfId="0" applyFont="1" applyBorder="1" applyAlignment="1" applyProtection="1">
      <alignment horizontal="center" vertical="center"/>
    </xf>
    <xf numFmtId="49" fontId="1" fillId="0" borderId="10" xfId="0" applyNumberFormat="1" applyFont="1" applyBorder="1" applyAlignment="1" applyProtection="1">
      <alignment horizontal="center" vertical="center" wrapText="1"/>
    </xf>
    <xf numFmtId="49" fontId="1" fillId="0" borderId="7" xfId="0" applyNumberFormat="1" applyFont="1" applyBorder="1" applyAlignment="1" applyProtection="1">
      <alignment vertical="center"/>
    </xf>
    <xf numFmtId="49" fontId="1" fillId="0" borderId="0" xfId="0" applyNumberFormat="1" applyFont="1" applyBorder="1" applyAlignment="1" applyProtection="1">
      <alignment horizontal="left" vertical="center"/>
    </xf>
    <xf numFmtId="49" fontId="1" fillId="0" borderId="10" xfId="0" applyNumberFormat="1" applyFont="1" applyBorder="1" applyAlignment="1" applyProtection="1">
      <alignment horizontal="left" vertical="top" wrapText="1"/>
    </xf>
    <xf numFmtId="0" fontId="1" fillId="0" borderId="12" xfId="0" applyFont="1" applyBorder="1" applyAlignment="1" applyProtection="1">
      <alignment horizontal="center" vertical="center" wrapText="1"/>
    </xf>
    <xf numFmtId="49" fontId="1" fillId="0" borderId="0" xfId="0" applyNumberFormat="1" applyFont="1" applyBorder="1" applyAlignment="1" applyProtection="1">
      <alignment horizontal="left" vertical="top"/>
    </xf>
    <xf numFmtId="0" fontId="1" fillId="0" borderId="0" xfId="0" applyFont="1" applyBorder="1" applyProtection="1"/>
    <xf numFmtId="49" fontId="1" fillId="0" borderId="0" xfId="0" applyNumberFormat="1" applyFont="1" applyBorder="1" applyAlignment="1" applyProtection="1">
      <alignment horizontal="left" vertical="top" wrapText="1"/>
    </xf>
    <xf numFmtId="0" fontId="1" fillId="0" borderId="10" xfId="0" applyFont="1" applyBorder="1" applyAlignment="1" applyProtection="1">
      <alignment horizontal="left" vertical="center"/>
    </xf>
    <xf numFmtId="49" fontId="1" fillId="2" borderId="7" xfId="0" applyNumberFormat="1" applyFont="1" applyFill="1" applyBorder="1" applyAlignment="1" applyProtection="1">
      <alignment horizontal="left" vertical="top"/>
      <protection locked="0"/>
    </xf>
    <xf numFmtId="0" fontId="1" fillId="0" borderId="10" xfId="0" quotePrefix="1" applyFont="1" applyBorder="1" applyAlignment="1" applyProtection="1">
      <alignment horizontal="left" vertical="center" wrapText="1"/>
    </xf>
    <xf numFmtId="0" fontId="3" fillId="0" borderId="10" xfId="0" applyFont="1" applyFill="1" applyBorder="1" applyAlignment="1" applyProtection="1">
      <alignment horizontal="center" vertical="center"/>
    </xf>
    <xf numFmtId="0" fontId="1" fillId="0" borderId="9"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1" fillId="0" borderId="0" xfId="0" quotePrefix="1" applyFont="1" applyBorder="1" applyAlignment="1" applyProtection="1">
      <alignment horizontal="left" vertical="center"/>
    </xf>
    <xf numFmtId="0" fontId="1" fillId="0" borderId="10" xfId="0" applyFont="1" applyBorder="1" applyAlignment="1" applyProtection="1">
      <alignment horizontal="left" vertical="center"/>
    </xf>
    <xf numFmtId="0" fontId="2" fillId="0" borderId="0" xfId="0" applyFont="1" applyBorder="1" applyAlignment="1" applyProtection="1">
      <alignment horizontal="center" vertical="center"/>
    </xf>
    <xf numFmtId="0" fontId="1" fillId="0" borderId="9" xfId="0" applyFont="1" applyBorder="1" applyAlignment="1" applyProtection="1">
      <alignment horizontal="left" vertical="center"/>
    </xf>
    <xf numFmtId="49" fontId="1" fillId="2" borderId="14" xfId="0" applyNumberFormat="1" applyFont="1" applyFill="1" applyBorder="1" applyAlignment="1" applyProtection="1">
      <alignment horizontal="left" vertical="center"/>
      <protection locked="0"/>
    </xf>
    <xf numFmtId="0" fontId="3" fillId="0" borderId="10" xfId="0" applyFont="1" applyBorder="1" applyAlignment="1" applyProtection="1">
      <alignment horizontal="left" vertical="center"/>
    </xf>
    <xf numFmtId="0" fontId="1" fillId="0" borderId="0" xfId="0" applyFont="1" applyBorder="1" applyAlignment="1" applyProtection="1">
      <alignment horizontal="right" vertical="center" wrapText="1"/>
    </xf>
    <xf numFmtId="0" fontId="2" fillId="0" borderId="0" xfId="0" applyFont="1" applyAlignment="1" applyProtection="1">
      <alignment horizontal="right" vertical="center"/>
    </xf>
    <xf numFmtId="0" fontId="4" fillId="0" borderId="10" xfId="0" applyFont="1" applyBorder="1" applyAlignment="1" applyProtection="1">
      <alignment horizontal="left" vertical="center"/>
    </xf>
    <xf numFmtId="0" fontId="2" fillId="0" borderId="13" xfId="0" applyFont="1" applyBorder="1" applyAlignment="1" applyProtection="1">
      <alignment horizontal="left" vertical="center"/>
    </xf>
    <xf numFmtId="0" fontId="5" fillId="0" borderId="0" xfId="0" applyFont="1" applyBorder="1" applyAlignment="1" applyProtection="1">
      <alignment horizontal="center" vertical="center"/>
    </xf>
    <xf numFmtId="49" fontId="1" fillId="2" borderId="7" xfId="0" applyNumberFormat="1" applyFont="1" applyFill="1" applyBorder="1" applyAlignment="1" applyProtection="1">
      <alignment horizontal="left" vertical="center"/>
      <protection locked="0"/>
    </xf>
    <xf numFmtId="0" fontId="1" fillId="0" borderId="0"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9" xfId="0" quotePrefix="1" applyFont="1"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0" xfId="0" applyFont="1" applyBorder="1" applyAlignment="1" applyProtection="1">
      <alignment horizontal="center" vertical="center" wrapText="1"/>
    </xf>
    <xf numFmtId="49" fontId="1" fillId="2" borderId="7" xfId="0" applyNumberFormat="1" applyFont="1" applyFill="1" applyBorder="1" applyAlignment="1" applyProtection="1">
      <alignment horizontal="left" vertical="top"/>
      <protection locked="0"/>
    </xf>
    <xf numFmtId="49" fontId="6" fillId="0" borderId="14" xfId="0" applyNumberFormat="1" applyFont="1" applyBorder="1" applyAlignment="1" applyProtection="1">
      <alignment horizontal="left" vertical="top" wrapText="1"/>
    </xf>
    <xf numFmtId="49" fontId="1" fillId="2" borderId="15" xfId="0" applyNumberFormat="1" applyFont="1" applyFill="1" applyBorder="1" applyAlignment="1" applyProtection="1">
      <alignment horizontal="left" vertical="top"/>
      <protection locked="0"/>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6</xdr:row>
      <xdr:rowOff>38100</xdr:rowOff>
    </xdr:from>
    <xdr:to>
      <xdr:col>2</xdr:col>
      <xdr:colOff>676275</xdr:colOff>
      <xdr:row>7</xdr:row>
      <xdr:rowOff>161925</xdr:rowOff>
    </xdr:to>
    <xdr:pic>
      <xdr:nvPicPr>
        <xdr:cNvPr id="7496" name="Picture 1" descr="C:\Users\Craig\AppData\Local\Microsoft\Windows\INetCache\Content.Outlook\M2PH00WF\logo_concept (2).jpg">
          <a:extLst>
            <a:ext uri="{FF2B5EF4-FFF2-40B4-BE49-F238E27FC236}">
              <a16:creationId xmlns:a16="http://schemas.microsoft.com/office/drawing/2014/main" id="{0BF5736C-CC11-4663-92BE-C2CF0C9A08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647950"/>
          <a:ext cx="9715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6</xdr:col>
      <xdr:colOff>28575</xdr:colOff>
      <xdr:row>0</xdr:row>
      <xdr:rowOff>1590675</xdr:rowOff>
    </xdr:to>
    <xdr:pic>
      <xdr:nvPicPr>
        <xdr:cNvPr id="7497" name="Grafik 1">
          <a:extLst>
            <a:ext uri="{FF2B5EF4-FFF2-40B4-BE49-F238E27FC236}">
              <a16:creationId xmlns:a16="http://schemas.microsoft.com/office/drawing/2014/main" id="{272FC36A-80F1-4AD0-B0A1-970C8BE2FC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248775" cy="1590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914400</xdr:rowOff>
    </xdr:to>
    <xdr:pic>
      <xdr:nvPicPr>
        <xdr:cNvPr id="9342" name="Grafik 1">
          <a:extLst>
            <a:ext uri="{FF2B5EF4-FFF2-40B4-BE49-F238E27FC236}">
              <a16:creationId xmlns:a16="http://schemas.microsoft.com/office/drawing/2014/main" id="{7ACAA8D1-840F-453D-83AD-79F5BEB48EB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2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914400</xdr:rowOff>
    </xdr:to>
    <xdr:pic>
      <xdr:nvPicPr>
        <xdr:cNvPr id="10281" name="Grafik 1">
          <a:extLst>
            <a:ext uri="{FF2B5EF4-FFF2-40B4-BE49-F238E27FC236}">
              <a16:creationId xmlns:a16="http://schemas.microsoft.com/office/drawing/2014/main" id="{A41ED9B4-5691-4284-89CD-F993F15608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2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914400</xdr:rowOff>
    </xdr:to>
    <xdr:pic>
      <xdr:nvPicPr>
        <xdr:cNvPr id="12298" name="Grafik 1">
          <a:extLst>
            <a:ext uri="{FF2B5EF4-FFF2-40B4-BE49-F238E27FC236}">
              <a16:creationId xmlns:a16="http://schemas.microsoft.com/office/drawing/2014/main" id="{AD39A444-9C34-45DE-827C-87BF037E41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2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zoomScaleNormal="100" zoomScaleSheetLayoutView="90" zoomScalePageLayoutView="70" workbookViewId="0">
      <selection activeCell="D9" sqref="D9:F9"/>
    </sheetView>
  </sheetViews>
  <sheetFormatPr baseColWidth="10" defaultRowHeight="15" x14ac:dyDescent="0.2"/>
  <cols>
    <col min="1" max="2" width="4.7109375" style="1" customWidth="1"/>
    <col min="3" max="3" width="80.7109375" style="3" customWidth="1"/>
    <col min="4" max="4" width="18.7109375" style="14" customWidth="1"/>
    <col min="5" max="5" width="17.7109375" style="3" customWidth="1"/>
    <col min="6" max="6" width="11.7109375" style="2" customWidth="1"/>
    <col min="7" max="7" width="9.140625" style="2" customWidth="1"/>
    <col min="8" max="256" width="9.140625" style="3" customWidth="1"/>
    <col min="257" max="16384" width="11.42578125" style="3"/>
  </cols>
  <sheetData>
    <row r="1" spans="1:6" ht="126.75" customHeight="1" x14ac:dyDescent="0.2">
      <c r="A1" s="62"/>
      <c r="B1" s="62"/>
      <c r="C1" s="62"/>
      <c r="D1" s="62"/>
      <c r="E1" s="62"/>
    </row>
    <row r="2" spans="1:6" ht="15.75" thickBot="1" x14ac:dyDescent="0.25">
      <c r="C2" s="1"/>
      <c r="E2" s="1"/>
    </row>
    <row r="3" spans="1:6" ht="15.75" customHeight="1" x14ac:dyDescent="0.2">
      <c r="A3" s="5"/>
      <c r="B3" s="51" t="s">
        <v>23</v>
      </c>
      <c r="C3" s="61"/>
      <c r="D3" s="31" t="s">
        <v>24</v>
      </c>
      <c r="E3" s="23"/>
      <c r="F3" s="6"/>
    </row>
    <row r="4" spans="1:6" ht="15.75" customHeight="1" x14ac:dyDescent="0.2">
      <c r="A4" s="5"/>
      <c r="B4" s="49" t="s">
        <v>39</v>
      </c>
      <c r="C4" s="50"/>
      <c r="D4" s="7" t="s">
        <v>37</v>
      </c>
      <c r="F4" s="8"/>
    </row>
    <row r="5" spans="1:6" ht="15.75" customHeight="1" thickBot="1" x14ac:dyDescent="0.25">
      <c r="A5" s="9"/>
      <c r="B5" s="51" t="s">
        <v>40</v>
      </c>
      <c r="C5" s="51"/>
      <c r="D5" s="10"/>
      <c r="E5" s="11"/>
      <c r="F5" s="12"/>
    </row>
    <row r="6" spans="1:6" ht="15.75" customHeight="1" x14ac:dyDescent="0.2">
      <c r="A6" s="9"/>
      <c r="B6" s="51"/>
      <c r="C6" s="51"/>
      <c r="D6" s="22"/>
      <c r="F6" s="3"/>
    </row>
    <row r="7" spans="1:6" ht="15.75" customHeight="1" x14ac:dyDescent="0.2">
      <c r="A7" s="9"/>
      <c r="B7" s="54"/>
      <c r="C7" s="54"/>
      <c r="D7" s="22"/>
      <c r="F7" s="3"/>
    </row>
    <row r="8" spans="1:6" x14ac:dyDescent="0.2">
      <c r="A8" s="13"/>
      <c r="B8" s="52"/>
      <c r="C8" s="52"/>
      <c r="E8" s="14"/>
    </row>
    <row r="9" spans="1:6" ht="18" customHeight="1" x14ac:dyDescent="0.2">
      <c r="A9" s="5"/>
      <c r="B9" s="53" t="s">
        <v>0</v>
      </c>
      <c r="C9" s="53"/>
      <c r="D9" s="63"/>
      <c r="E9" s="63"/>
      <c r="F9" s="63"/>
    </row>
    <row r="10" spans="1:6" ht="18" customHeight="1" x14ac:dyDescent="0.2">
      <c r="A10" s="5"/>
      <c r="B10" s="53" t="s">
        <v>9</v>
      </c>
      <c r="C10" s="53"/>
      <c r="D10" s="56"/>
      <c r="E10" s="56"/>
      <c r="F10" s="56"/>
    </row>
    <row r="11" spans="1:6" ht="18" customHeight="1" x14ac:dyDescent="0.2">
      <c r="A11" s="5"/>
      <c r="B11" s="53" t="s">
        <v>10</v>
      </c>
      <c r="C11" s="53"/>
      <c r="D11" s="56"/>
      <c r="E11" s="56"/>
      <c r="F11" s="56"/>
    </row>
    <row r="12" spans="1:6" ht="18" customHeight="1" x14ac:dyDescent="0.2">
      <c r="A12" s="5"/>
      <c r="B12" s="53" t="s">
        <v>25</v>
      </c>
      <c r="C12" s="53"/>
      <c r="D12" s="56"/>
      <c r="E12" s="56"/>
      <c r="F12" s="56"/>
    </row>
    <row r="13" spans="1:6" ht="18" customHeight="1" x14ac:dyDescent="0.2">
      <c r="A13" s="5"/>
      <c r="B13" s="53" t="s">
        <v>11</v>
      </c>
      <c r="C13" s="53"/>
      <c r="D13" s="56"/>
      <c r="E13" s="56"/>
      <c r="F13" s="56"/>
    </row>
    <row r="14" spans="1:6" ht="18" customHeight="1" x14ac:dyDescent="0.2">
      <c r="A14" s="5"/>
      <c r="B14" s="53" t="s">
        <v>12</v>
      </c>
      <c r="C14" s="53"/>
      <c r="D14" s="56"/>
      <c r="E14" s="56"/>
      <c r="F14" s="56"/>
    </row>
    <row r="15" spans="1:6" ht="18" customHeight="1" x14ac:dyDescent="0.2">
      <c r="A15" s="5"/>
      <c r="B15" s="53" t="s">
        <v>1</v>
      </c>
      <c r="C15" s="53"/>
      <c r="D15" s="56"/>
      <c r="E15" s="56"/>
      <c r="F15" s="56"/>
    </row>
    <row r="16" spans="1:6" ht="18" customHeight="1" x14ac:dyDescent="0.2">
      <c r="A16" s="5"/>
      <c r="B16" s="53" t="s">
        <v>2</v>
      </c>
      <c r="C16" s="53"/>
      <c r="D16" s="56"/>
      <c r="E16" s="56"/>
      <c r="F16" s="56"/>
    </row>
    <row r="17" spans="1:7" ht="18" customHeight="1" x14ac:dyDescent="0.2">
      <c r="A17" s="5"/>
      <c r="B17" s="53" t="s">
        <v>3</v>
      </c>
      <c r="C17" s="53"/>
      <c r="D17" s="56"/>
      <c r="E17" s="56"/>
      <c r="F17" s="56"/>
    </row>
    <row r="18" spans="1:7" ht="18" customHeight="1" x14ac:dyDescent="0.2">
      <c r="A18" s="5"/>
      <c r="B18" s="53" t="s">
        <v>4</v>
      </c>
      <c r="C18" s="53"/>
      <c r="D18" s="56"/>
      <c r="E18" s="56"/>
      <c r="F18" s="56"/>
    </row>
    <row r="19" spans="1:7" ht="18" customHeight="1" x14ac:dyDescent="0.2">
      <c r="A19" s="5"/>
      <c r="B19" s="53" t="s">
        <v>5</v>
      </c>
      <c r="C19" s="53"/>
      <c r="D19" s="56"/>
      <c r="E19" s="56"/>
      <c r="F19" s="56"/>
    </row>
    <row r="20" spans="1:7" ht="18" customHeight="1" x14ac:dyDescent="0.2">
      <c r="A20" s="5"/>
      <c r="B20" s="53" t="s">
        <v>13</v>
      </c>
      <c r="C20" s="53"/>
      <c r="D20" s="56"/>
      <c r="E20" s="56"/>
      <c r="F20" s="56"/>
    </row>
    <row r="21" spans="1:7" ht="18" customHeight="1" x14ac:dyDescent="0.2">
      <c r="A21" s="5"/>
      <c r="B21" s="53" t="s">
        <v>30</v>
      </c>
      <c r="C21" s="53"/>
      <c r="D21" s="56"/>
      <c r="E21" s="56"/>
      <c r="F21" s="56"/>
    </row>
    <row r="22" spans="1:7" ht="18" customHeight="1" x14ac:dyDescent="0.2">
      <c r="A22" s="5"/>
      <c r="B22" s="53" t="s">
        <v>14</v>
      </c>
      <c r="C22" s="53"/>
      <c r="D22" s="56"/>
      <c r="E22" s="56"/>
      <c r="F22" s="56"/>
    </row>
    <row r="23" spans="1:7" s="20" customFormat="1" x14ac:dyDescent="0.2">
      <c r="A23" s="5"/>
      <c r="B23" s="53" t="s">
        <v>15</v>
      </c>
      <c r="C23" s="53"/>
      <c r="D23" s="56"/>
      <c r="E23" s="56"/>
      <c r="F23" s="56"/>
    </row>
    <row r="24" spans="1:7" ht="18" customHeight="1" x14ac:dyDescent="0.2">
      <c r="A24" s="5"/>
      <c r="B24" s="5"/>
      <c r="C24" s="14"/>
      <c r="E24" s="15"/>
    </row>
    <row r="25" spans="1:7" s="16" customFormat="1" x14ac:dyDescent="0.2">
      <c r="A25" s="5"/>
      <c r="B25" s="5"/>
      <c r="D25" s="32"/>
      <c r="F25" s="2"/>
      <c r="G25" s="2"/>
    </row>
    <row r="26" spans="1:7" ht="15.75" x14ac:dyDescent="0.2">
      <c r="A26" s="34"/>
      <c r="B26" s="57" t="s">
        <v>31</v>
      </c>
      <c r="C26" s="60"/>
      <c r="D26" s="57"/>
      <c r="E26" s="57"/>
      <c r="F26" s="47" t="s">
        <v>52</v>
      </c>
      <c r="G26" s="17"/>
    </row>
    <row r="27" spans="1:7" x14ac:dyDescent="0.2">
      <c r="A27" s="26">
        <v>1</v>
      </c>
      <c r="B27" s="26"/>
      <c r="C27" s="27" t="s">
        <v>117</v>
      </c>
      <c r="D27" s="53"/>
      <c r="E27" s="53"/>
      <c r="F27" s="25"/>
      <c r="G27" s="17"/>
    </row>
    <row r="28" spans="1:7" x14ac:dyDescent="0.2">
      <c r="A28" s="26"/>
      <c r="B28" s="26"/>
      <c r="C28" s="46" t="s">
        <v>43</v>
      </c>
      <c r="D28" s="44"/>
      <c r="E28" s="44"/>
      <c r="F28" s="25"/>
      <c r="G28" s="17"/>
    </row>
    <row r="29" spans="1:7" x14ac:dyDescent="0.2">
      <c r="A29" s="26"/>
      <c r="B29" s="26"/>
      <c r="C29" s="46" t="s">
        <v>44</v>
      </c>
      <c r="D29" s="44"/>
      <c r="E29" s="44"/>
      <c r="F29" s="25"/>
      <c r="G29" s="17"/>
    </row>
    <row r="30" spans="1:7" x14ac:dyDescent="0.2">
      <c r="A30" s="26"/>
      <c r="B30" s="26"/>
      <c r="C30" s="46" t="s">
        <v>45</v>
      </c>
      <c r="D30" s="44"/>
      <c r="E30" s="44"/>
      <c r="F30" s="25"/>
      <c r="G30" s="17"/>
    </row>
    <row r="31" spans="1:7" x14ac:dyDescent="0.2">
      <c r="A31" s="26"/>
      <c r="B31" s="26"/>
      <c r="C31" s="46" t="s">
        <v>46</v>
      </c>
      <c r="D31" s="44"/>
      <c r="E31" s="44"/>
      <c r="F31" s="25"/>
      <c r="G31" s="17"/>
    </row>
    <row r="32" spans="1:7" x14ac:dyDescent="0.2">
      <c r="A32" s="26"/>
      <c r="B32" s="26"/>
      <c r="C32" s="46" t="s">
        <v>47</v>
      </c>
      <c r="D32" s="44"/>
      <c r="E32" s="44"/>
      <c r="F32" s="25"/>
      <c r="G32" s="17"/>
    </row>
    <row r="33" spans="1:7" x14ac:dyDescent="0.2">
      <c r="A33" s="26"/>
      <c r="B33" s="26"/>
      <c r="C33" s="46" t="s">
        <v>50</v>
      </c>
      <c r="D33" s="44"/>
      <c r="E33" s="44"/>
      <c r="F33" s="25"/>
      <c r="G33" s="17"/>
    </row>
    <row r="34" spans="1:7" x14ac:dyDescent="0.2">
      <c r="A34" s="26"/>
      <c r="B34" s="26"/>
      <c r="C34" s="46" t="s">
        <v>48</v>
      </c>
      <c r="D34" s="44"/>
      <c r="E34" s="44"/>
      <c r="F34" s="25"/>
      <c r="G34" s="17"/>
    </row>
    <row r="35" spans="1:7" x14ac:dyDescent="0.2">
      <c r="A35" s="26"/>
      <c r="B35" s="26"/>
      <c r="C35" s="46" t="s">
        <v>49</v>
      </c>
      <c r="D35" s="44"/>
      <c r="E35" s="44"/>
      <c r="F35" s="25"/>
      <c r="G35" s="17"/>
    </row>
    <row r="36" spans="1:7" x14ac:dyDescent="0.2">
      <c r="A36" s="24">
        <f>1+A27</f>
        <v>2</v>
      </c>
      <c r="B36" s="26"/>
      <c r="C36" s="27" t="s">
        <v>41</v>
      </c>
      <c r="D36" s="55" t="s">
        <v>42</v>
      </c>
      <c r="E36" s="55"/>
      <c r="F36" s="25"/>
      <c r="G36" s="17"/>
    </row>
    <row r="37" spans="1:7" x14ac:dyDescent="0.2">
      <c r="A37" s="28"/>
      <c r="B37" s="28"/>
      <c r="C37" s="29"/>
      <c r="D37" s="1"/>
      <c r="E37" s="1"/>
      <c r="F37" s="1"/>
      <c r="G37" s="17"/>
    </row>
    <row r="38" spans="1:7" ht="15.75" x14ac:dyDescent="0.2">
      <c r="A38" s="28"/>
      <c r="B38" s="28"/>
      <c r="C38" s="59" t="s">
        <v>36</v>
      </c>
      <c r="D38" s="59"/>
      <c r="E38" s="59"/>
      <c r="F38" s="59"/>
      <c r="G38" s="17"/>
    </row>
    <row r="39" spans="1:7" ht="15.75" x14ac:dyDescent="0.2">
      <c r="A39" s="28"/>
      <c r="B39" s="28"/>
      <c r="C39" s="58" t="s">
        <v>32</v>
      </c>
      <c r="D39" s="58"/>
      <c r="E39" s="58"/>
      <c r="F39" s="30" t="s">
        <v>34</v>
      </c>
      <c r="G39" s="17"/>
    </row>
    <row r="40" spans="1:7" ht="15.75" x14ac:dyDescent="0.2">
      <c r="A40" s="28"/>
      <c r="B40" s="28"/>
      <c r="C40" s="58" t="s">
        <v>33</v>
      </c>
      <c r="D40" s="58"/>
      <c r="E40" s="58"/>
      <c r="F40" s="30" t="s">
        <v>35</v>
      </c>
      <c r="G40" s="17"/>
    </row>
    <row r="41" spans="1:7" x14ac:dyDescent="0.2">
      <c r="A41" s="28"/>
      <c r="B41" s="28"/>
      <c r="C41" s="29"/>
      <c r="D41" s="33"/>
      <c r="E41" s="1"/>
      <c r="G41" s="17"/>
    </row>
    <row r="42" spans="1:7" ht="15.75" x14ac:dyDescent="0.2">
      <c r="A42" s="26"/>
      <c r="B42" s="57" t="s">
        <v>38</v>
      </c>
      <c r="C42" s="57"/>
      <c r="D42" s="57"/>
      <c r="E42" s="34" t="s">
        <v>6</v>
      </c>
      <c r="F42" s="35" t="s">
        <v>16</v>
      </c>
      <c r="G42" s="17"/>
    </row>
    <row r="43" spans="1:7" x14ac:dyDescent="0.2">
      <c r="A43" s="24">
        <f>1+A36</f>
        <v>3</v>
      </c>
      <c r="B43" s="24"/>
      <c r="C43" s="48" t="s">
        <v>105</v>
      </c>
      <c r="D43" s="48"/>
      <c r="E43" s="39" t="s">
        <v>53</v>
      </c>
      <c r="F43" s="25"/>
      <c r="G43" s="17"/>
    </row>
    <row r="44" spans="1:7" x14ac:dyDescent="0.2">
      <c r="A44" s="24">
        <f t="shared" ref="A44:A52" si="0">1+A43</f>
        <v>4</v>
      </c>
      <c r="B44" s="24"/>
      <c r="C44" s="48" t="s">
        <v>54</v>
      </c>
      <c r="D44" s="48"/>
      <c r="E44" s="39" t="s">
        <v>53</v>
      </c>
      <c r="F44" s="25"/>
      <c r="G44" s="17"/>
    </row>
    <row r="45" spans="1:7" x14ac:dyDescent="0.2">
      <c r="A45" s="24">
        <f>1+A44</f>
        <v>5</v>
      </c>
      <c r="B45" s="24"/>
      <c r="C45" s="48" t="s">
        <v>68</v>
      </c>
      <c r="D45" s="48"/>
      <c r="E45" s="39" t="s">
        <v>55</v>
      </c>
      <c r="F45" s="25"/>
      <c r="G45" s="17"/>
    </row>
    <row r="46" spans="1:7" ht="32.1" customHeight="1" x14ac:dyDescent="0.2">
      <c r="A46" s="24">
        <f t="shared" si="0"/>
        <v>6</v>
      </c>
      <c r="B46" s="24"/>
      <c r="C46" s="48" t="s">
        <v>56</v>
      </c>
      <c r="D46" s="48"/>
      <c r="E46" s="39" t="s">
        <v>57</v>
      </c>
      <c r="F46" s="25"/>
      <c r="G46" s="17"/>
    </row>
    <row r="47" spans="1:7" x14ac:dyDescent="0.2">
      <c r="A47" s="24">
        <f t="shared" si="0"/>
        <v>7</v>
      </c>
      <c r="B47" s="24"/>
      <c r="C47" s="48" t="s">
        <v>58</v>
      </c>
      <c r="D47" s="48"/>
      <c r="E47" s="39" t="s">
        <v>59</v>
      </c>
      <c r="F47" s="25"/>
      <c r="G47" s="17"/>
    </row>
    <row r="48" spans="1:7" x14ac:dyDescent="0.2">
      <c r="A48" s="24">
        <f t="shared" si="0"/>
        <v>8</v>
      </c>
      <c r="B48" s="24"/>
      <c r="C48" s="48" t="s">
        <v>60</v>
      </c>
      <c r="D48" s="48"/>
      <c r="E48" s="39" t="s">
        <v>61</v>
      </c>
      <c r="F48" s="25"/>
      <c r="G48" s="17"/>
    </row>
    <row r="49" spans="1:7" ht="30" customHeight="1" x14ac:dyDescent="0.2">
      <c r="A49" s="24">
        <f t="shared" si="0"/>
        <v>9</v>
      </c>
      <c r="B49" s="24"/>
      <c r="C49" s="48" t="s">
        <v>62</v>
      </c>
      <c r="D49" s="48"/>
      <c r="E49" s="39" t="s">
        <v>63</v>
      </c>
      <c r="F49" s="25"/>
      <c r="G49" s="17"/>
    </row>
    <row r="50" spans="1:7" ht="30" customHeight="1" x14ac:dyDescent="0.2">
      <c r="A50" s="24">
        <f t="shared" si="0"/>
        <v>10</v>
      </c>
      <c r="B50" s="24"/>
      <c r="C50" s="48" t="s">
        <v>64</v>
      </c>
      <c r="D50" s="48"/>
      <c r="E50" s="39" t="s">
        <v>67</v>
      </c>
      <c r="F50" s="25"/>
      <c r="G50" s="17"/>
    </row>
    <row r="51" spans="1:7" ht="32.1" customHeight="1" x14ac:dyDescent="0.2">
      <c r="A51" s="24">
        <f t="shared" si="0"/>
        <v>11</v>
      </c>
      <c r="B51" s="24"/>
      <c r="C51" s="48" t="s">
        <v>65</v>
      </c>
      <c r="D51" s="48"/>
      <c r="E51" s="39" t="s">
        <v>66</v>
      </c>
      <c r="F51" s="25"/>
      <c r="G51" s="17"/>
    </row>
    <row r="52" spans="1:7" ht="32.1" customHeight="1" x14ac:dyDescent="0.2">
      <c r="A52" s="24">
        <f t="shared" si="0"/>
        <v>12</v>
      </c>
      <c r="B52" s="24"/>
      <c r="C52" s="48" t="s">
        <v>69</v>
      </c>
      <c r="D52" s="48"/>
      <c r="E52" s="39" t="s">
        <v>70</v>
      </c>
      <c r="F52" s="25"/>
      <c r="G52" s="17"/>
    </row>
  </sheetData>
  <sheetProtection algorithmName="SHA-512" hashValue="ixfcGDwvo5oLVZ/9gShHZgw7nNbWMR9lpxn8Ot+fkH2DrwBBpSN+D1XCDeJgyM4kmhLPOrBURZMPqSKTV2cwHQ==" saltValue="9cSQXT9DezW/ZuNnD8RSYQ==" spinCount="100000" sheet="1" selectLockedCells="1"/>
  <mergeCells count="55">
    <mergeCell ref="B3:C3"/>
    <mergeCell ref="D19:F19"/>
    <mergeCell ref="A1:E1"/>
    <mergeCell ref="D9:F9"/>
    <mergeCell ref="D10:F10"/>
    <mergeCell ref="D11:F11"/>
    <mergeCell ref="D12:F12"/>
    <mergeCell ref="D13:F13"/>
    <mergeCell ref="B11:C11"/>
    <mergeCell ref="B12:C12"/>
    <mergeCell ref="B13:C13"/>
    <mergeCell ref="B26:C26"/>
    <mergeCell ref="D26:E26"/>
    <mergeCell ref="B21:C21"/>
    <mergeCell ref="B22:C22"/>
    <mergeCell ref="B23:C23"/>
    <mergeCell ref="D14:F14"/>
    <mergeCell ref="D15:F15"/>
    <mergeCell ref="D16:F16"/>
    <mergeCell ref="D17:F17"/>
    <mergeCell ref="C40:E40"/>
    <mergeCell ref="B16:C16"/>
    <mergeCell ref="B17:C17"/>
    <mergeCell ref="B18:C18"/>
    <mergeCell ref="B19:C19"/>
    <mergeCell ref="B20:C20"/>
    <mergeCell ref="D27:E27"/>
    <mergeCell ref="D21:F21"/>
    <mergeCell ref="D22:F22"/>
    <mergeCell ref="B14:C14"/>
    <mergeCell ref="B15:C15"/>
    <mergeCell ref="C39:E39"/>
    <mergeCell ref="D20:F20"/>
    <mergeCell ref="C38:F38"/>
    <mergeCell ref="D18:F18"/>
    <mergeCell ref="C46:D46"/>
    <mergeCell ref="C47:D47"/>
    <mergeCell ref="C48:D48"/>
    <mergeCell ref="C49:D49"/>
    <mergeCell ref="C50:D50"/>
    <mergeCell ref="D23:F23"/>
    <mergeCell ref="B42:D42"/>
    <mergeCell ref="C43:D43"/>
    <mergeCell ref="C44:D44"/>
    <mergeCell ref="C45:D45"/>
    <mergeCell ref="C52:D52"/>
    <mergeCell ref="C51:D51"/>
    <mergeCell ref="B4:C4"/>
    <mergeCell ref="B6:C6"/>
    <mergeCell ref="B5:C5"/>
    <mergeCell ref="B8:C8"/>
    <mergeCell ref="B9:C9"/>
    <mergeCell ref="B10:C10"/>
    <mergeCell ref="B7:C7"/>
    <mergeCell ref="D36:E36"/>
  </mergeCells>
  <printOptions horizontalCentered="1"/>
  <pageMargins left="0.59055118110236227" right="0.59055118110236227" top="0.59055118110236227" bottom="1.1811023622047245" header="0" footer="0.98425196850393704"/>
  <pageSetup scale="66" orientation="portrait" blackAndWhite="1" horizontalDpi="4294967293" verticalDpi="4294967293" r:id="rId1"/>
  <headerFooter alignWithMargins="0">
    <oddFooter>&amp;LABYC H-31 Seat Structure en180415&amp;RPage 1 of 3</oddFooter>
  </headerFooter>
  <ignoredErrors>
    <ignoredError sqref="E43:E45 E52"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5531"/>
  <sheetViews>
    <sheetView zoomScaleNormal="100" zoomScaleSheetLayoutView="90" zoomScalePageLayoutView="70" workbookViewId="0">
      <selection activeCell="F11" sqref="F11"/>
    </sheetView>
  </sheetViews>
  <sheetFormatPr baseColWidth="10" defaultRowHeight="15" x14ac:dyDescent="0.2"/>
  <cols>
    <col min="1" max="2" width="4.7109375" style="1" customWidth="1"/>
    <col min="3" max="3" width="80.7109375" style="3" customWidth="1"/>
    <col min="4" max="4" width="18.7109375" style="3" customWidth="1"/>
    <col min="5" max="5" width="17.7109375" style="3" customWidth="1"/>
    <col min="6" max="6" width="11.7109375" style="2" customWidth="1"/>
    <col min="7" max="7" width="9.140625" style="2" customWidth="1"/>
    <col min="8" max="256" width="9.140625" style="3" customWidth="1"/>
    <col min="257" max="16384" width="11.42578125" style="3"/>
  </cols>
  <sheetData>
    <row r="1" spans="1:7" ht="75" customHeight="1" x14ac:dyDescent="0.2">
      <c r="A1" s="62"/>
      <c r="B1" s="62"/>
      <c r="C1" s="62"/>
      <c r="D1" s="62"/>
      <c r="E1" s="62"/>
      <c r="F1" s="62"/>
    </row>
    <row r="2" spans="1:7" x14ac:dyDescent="0.2">
      <c r="C2" s="4"/>
      <c r="D2" s="4"/>
    </row>
    <row r="3" spans="1:7" ht="18" customHeight="1" x14ac:dyDescent="0.2">
      <c r="A3" s="5"/>
      <c r="B3" s="53" t="s">
        <v>0</v>
      </c>
      <c r="C3" s="53"/>
      <c r="D3" s="19" t="str">
        <f>IF(ISBLANK('ABYC H-31 - Page 1'!D9:F9),"",'ABYC H-31 - Page 1'!D9:F9)</f>
        <v/>
      </c>
      <c r="E3" s="19"/>
      <c r="F3" s="19"/>
    </row>
    <row r="4" spans="1:7" ht="18" customHeight="1" x14ac:dyDescent="0.2">
      <c r="A4" s="5"/>
      <c r="B4" s="53" t="s">
        <v>14</v>
      </c>
      <c r="C4" s="53"/>
      <c r="D4" s="19" t="str">
        <f>IF(ISBLANK('ABYC H-31 - Page 1'!D22:F22),"",'ABYC H-31 - Page 1'!D22:F22)</f>
        <v/>
      </c>
      <c r="E4" s="19"/>
      <c r="F4" s="19"/>
    </row>
    <row r="5" spans="1:7" ht="18" customHeight="1" x14ac:dyDescent="0.2">
      <c r="A5" s="5"/>
      <c r="B5" s="64"/>
      <c r="C5" s="64"/>
      <c r="D5" s="64"/>
      <c r="E5" s="64"/>
      <c r="F5" s="64"/>
    </row>
    <row r="6" spans="1:7" s="16" customFormat="1" x14ac:dyDescent="0.2">
      <c r="A6" s="5"/>
      <c r="B6" s="64"/>
      <c r="C6" s="64"/>
      <c r="D6" s="64"/>
      <c r="E6" s="64"/>
      <c r="F6" s="64"/>
      <c r="G6" s="2"/>
    </row>
    <row r="7" spans="1:7" x14ac:dyDescent="0.2">
      <c r="A7" s="5"/>
      <c r="B7" s="64"/>
      <c r="C7" s="64"/>
      <c r="D7" s="64"/>
      <c r="E7" s="64"/>
      <c r="F7" s="64"/>
      <c r="G7" s="17"/>
    </row>
    <row r="8" spans="1:7" ht="30" customHeight="1" x14ac:dyDescent="0.2">
      <c r="A8" s="26"/>
      <c r="B8" s="65"/>
      <c r="C8" s="65"/>
      <c r="D8" s="65"/>
      <c r="E8" s="65"/>
      <c r="F8" s="65"/>
      <c r="G8" s="17"/>
    </row>
    <row r="9" spans="1:7" ht="30" customHeight="1" x14ac:dyDescent="0.2">
      <c r="A9" s="28"/>
      <c r="C9" s="1"/>
      <c r="D9" s="1"/>
      <c r="E9" s="1"/>
      <c r="F9" s="1"/>
      <c r="G9" s="17"/>
    </row>
    <row r="10" spans="1:7" ht="15.75" x14ac:dyDescent="0.2">
      <c r="A10" s="26"/>
      <c r="B10" s="57" t="s">
        <v>38</v>
      </c>
      <c r="C10" s="57"/>
      <c r="D10" s="57"/>
      <c r="E10" s="34" t="s">
        <v>6</v>
      </c>
      <c r="F10" s="35" t="s">
        <v>16</v>
      </c>
      <c r="G10" s="17"/>
    </row>
    <row r="11" spans="1:7" ht="45" customHeight="1" x14ac:dyDescent="0.2">
      <c r="A11" s="24">
        <v>13</v>
      </c>
      <c r="B11" s="24"/>
      <c r="C11" s="48" t="s">
        <v>106</v>
      </c>
      <c r="D11" s="48"/>
      <c r="E11" s="39" t="s">
        <v>71</v>
      </c>
      <c r="F11" s="25"/>
      <c r="G11" s="17"/>
    </row>
    <row r="12" spans="1:7" ht="32.1" customHeight="1" x14ac:dyDescent="0.2">
      <c r="A12" s="24">
        <f>1+A11</f>
        <v>14</v>
      </c>
      <c r="B12" s="24"/>
      <c r="C12" s="48" t="s">
        <v>72</v>
      </c>
      <c r="D12" s="48"/>
      <c r="E12" s="39" t="s">
        <v>73</v>
      </c>
      <c r="F12" s="25"/>
      <c r="G12" s="17"/>
    </row>
    <row r="13" spans="1:7" ht="30" customHeight="1" x14ac:dyDescent="0.2">
      <c r="A13" s="24">
        <f>1+A12</f>
        <v>15</v>
      </c>
      <c r="B13" s="24"/>
      <c r="C13" s="48" t="s">
        <v>107</v>
      </c>
      <c r="D13" s="48"/>
      <c r="E13" s="39" t="s">
        <v>74</v>
      </c>
      <c r="F13" s="25"/>
      <c r="G13" s="17"/>
    </row>
    <row r="14" spans="1:7" x14ac:dyDescent="0.2">
      <c r="A14" s="24">
        <f>1+A13</f>
        <v>16</v>
      </c>
      <c r="B14" s="24"/>
      <c r="C14" s="48" t="s">
        <v>75</v>
      </c>
      <c r="D14" s="48"/>
      <c r="E14" s="39" t="s">
        <v>76</v>
      </c>
      <c r="F14" s="25"/>
      <c r="G14" s="17"/>
    </row>
    <row r="15" spans="1:7" ht="32.1" customHeight="1" x14ac:dyDescent="0.2">
      <c r="A15" s="24">
        <f t="shared" ref="A15:A24" si="0">1+A14</f>
        <v>17</v>
      </c>
      <c r="B15" s="24"/>
      <c r="C15" s="48" t="s">
        <v>77</v>
      </c>
      <c r="D15" s="48"/>
      <c r="E15" s="39" t="s">
        <v>78</v>
      </c>
      <c r="F15" s="25"/>
      <c r="G15" s="17"/>
    </row>
    <row r="16" spans="1:7" ht="32.1" customHeight="1" x14ac:dyDescent="0.2">
      <c r="A16" s="24">
        <f t="shared" si="0"/>
        <v>18</v>
      </c>
      <c r="B16" s="24"/>
      <c r="C16" s="48" t="s">
        <v>80</v>
      </c>
      <c r="D16" s="48"/>
      <c r="E16" s="39" t="s">
        <v>79</v>
      </c>
      <c r="F16" s="25"/>
      <c r="G16" s="17"/>
    </row>
    <row r="17" spans="1:7" ht="46.5" customHeight="1" x14ac:dyDescent="0.2">
      <c r="A17" s="24">
        <f t="shared" si="0"/>
        <v>19</v>
      </c>
      <c r="B17" s="24"/>
      <c r="C17" s="48" t="s">
        <v>81</v>
      </c>
      <c r="D17" s="48"/>
      <c r="E17" s="39" t="s">
        <v>82</v>
      </c>
      <c r="F17" s="25"/>
      <c r="G17" s="17"/>
    </row>
    <row r="18" spans="1:7" x14ac:dyDescent="0.2">
      <c r="A18" s="24">
        <f t="shared" si="0"/>
        <v>20</v>
      </c>
      <c r="B18" s="24"/>
      <c r="C18" s="48" t="s">
        <v>85</v>
      </c>
      <c r="D18" s="48"/>
      <c r="E18" s="39" t="s">
        <v>86</v>
      </c>
      <c r="F18" s="25"/>
      <c r="G18" s="17"/>
    </row>
    <row r="19" spans="1:7" x14ac:dyDescent="0.2">
      <c r="A19" s="24">
        <f t="shared" si="0"/>
        <v>21</v>
      </c>
      <c r="B19" s="24"/>
      <c r="C19" s="66" t="s">
        <v>84</v>
      </c>
      <c r="D19" s="48"/>
      <c r="E19" s="39" t="s">
        <v>87</v>
      </c>
      <c r="F19" s="25"/>
      <c r="G19" s="17"/>
    </row>
    <row r="20" spans="1:7" ht="15" customHeight="1" x14ac:dyDescent="0.2">
      <c r="A20" s="24">
        <f t="shared" si="0"/>
        <v>22</v>
      </c>
      <c r="B20" s="24"/>
      <c r="C20" s="66" t="s">
        <v>83</v>
      </c>
      <c r="D20" s="48"/>
      <c r="E20" s="39" t="s">
        <v>88</v>
      </c>
      <c r="F20" s="25"/>
      <c r="G20" s="17"/>
    </row>
    <row r="21" spans="1:7" x14ac:dyDescent="0.2">
      <c r="A21" s="24">
        <f t="shared" si="0"/>
        <v>23</v>
      </c>
      <c r="B21" s="24"/>
      <c r="C21" s="66" t="s">
        <v>108</v>
      </c>
      <c r="D21" s="48"/>
      <c r="E21" s="39" t="s">
        <v>89</v>
      </c>
      <c r="F21" s="25"/>
      <c r="G21" s="17"/>
    </row>
    <row r="22" spans="1:7" ht="31.5" customHeight="1" x14ac:dyDescent="0.2">
      <c r="A22" s="24">
        <f t="shared" si="0"/>
        <v>24</v>
      </c>
      <c r="B22" s="24"/>
      <c r="C22" s="48" t="s">
        <v>90</v>
      </c>
      <c r="D22" s="48"/>
      <c r="E22" s="39" t="s">
        <v>91</v>
      </c>
      <c r="F22" s="25"/>
      <c r="G22" s="17"/>
    </row>
    <row r="23" spans="1:7" ht="45" customHeight="1" x14ac:dyDescent="0.2">
      <c r="A23" s="24">
        <f t="shared" si="0"/>
        <v>25</v>
      </c>
      <c r="B23" s="24"/>
      <c r="C23" s="48" t="s">
        <v>92</v>
      </c>
      <c r="D23" s="48"/>
      <c r="E23" s="39" t="s">
        <v>93</v>
      </c>
      <c r="F23" s="25"/>
      <c r="G23" s="17"/>
    </row>
    <row r="24" spans="1:7" ht="45" customHeight="1" x14ac:dyDescent="0.2">
      <c r="A24" s="24">
        <f t="shared" si="0"/>
        <v>26</v>
      </c>
      <c r="B24" s="24"/>
      <c r="C24" s="66" t="s">
        <v>95</v>
      </c>
      <c r="D24" s="48"/>
      <c r="E24" s="39" t="s">
        <v>94</v>
      </c>
      <c r="F24" s="25"/>
      <c r="G24" s="17"/>
    </row>
    <row r="65531" spans="5:5" x14ac:dyDescent="0.2">
      <c r="E65531" s="39"/>
    </row>
  </sheetData>
  <sheetProtection algorithmName="SHA-512" hashValue="muyOnSOMkh/DyHZHAqnxRK1ul5jnb8NuvRzjXiFOdNZyjgkzKqhmzIsj8BYpN+OVXqWIKAgjIHJTrajgzCxI8Q==" saltValue="Yu/zlO4woLubCcAUTdzZIw==" spinCount="100000" sheet="1" selectLockedCells="1"/>
  <mergeCells count="19">
    <mergeCell ref="C19:D19"/>
    <mergeCell ref="C20:D20"/>
    <mergeCell ref="C13:D13"/>
    <mergeCell ref="C14:D14"/>
    <mergeCell ref="C21:D21"/>
    <mergeCell ref="C22:D22"/>
    <mergeCell ref="C23:D23"/>
    <mergeCell ref="C24:D24"/>
    <mergeCell ref="C15:D15"/>
    <mergeCell ref="C16:D16"/>
    <mergeCell ref="C17:D17"/>
    <mergeCell ref="C18:D18"/>
    <mergeCell ref="B10:D10"/>
    <mergeCell ref="C11:D11"/>
    <mergeCell ref="C12:D12"/>
    <mergeCell ref="A1:F1"/>
    <mergeCell ref="B3:C3"/>
    <mergeCell ref="B4:C4"/>
    <mergeCell ref="B5:F8"/>
  </mergeCells>
  <printOptions horizontalCentered="1"/>
  <pageMargins left="0.59055118110236227" right="0.59055118110236227" top="0.59055118110236227" bottom="1.1811023622047245" header="0" footer="0.98425196850393704"/>
  <pageSetup scale="68" orientation="portrait" blackAndWhite="1" horizontalDpi="4294967293" verticalDpi="4294967293" r:id="rId1"/>
  <headerFooter alignWithMargins="0">
    <oddFooter>&amp;LABYC H-31 Seat Structures en190228&amp;RPage 2 of 3</oddFooter>
  </headerFooter>
  <ignoredErrors>
    <ignoredError sqref="E11:E14 E18 E23:E24"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topLeftCell="A2" zoomScaleNormal="100" zoomScaleSheetLayoutView="90" zoomScalePageLayoutView="70" workbookViewId="0">
      <selection activeCell="D17" sqref="D17:F17"/>
    </sheetView>
  </sheetViews>
  <sheetFormatPr baseColWidth="10" defaultRowHeight="15" x14ac:dyDescent="0.2"/>
  <cols>
    <col min="1" max="2" width="4.7109375" style="1" customWidth="1"/>
    <col min="3" max="3" width="80.7109375" style="3" customWidth="1"/>
    <col min="4" max="4" width="18.7109375" style="3" customWidth="1"/>
    <col min="5" max="5" width="17.7109375" style="3" customWidth="1"/>
    <col min="6" max="6" width="11.7109375" style="2" customWidth="1"/>
    <col min="7" max="7" width="9.140625" style="2" customWidth="1"/>
    <col min="8" max="256" width="9.140625" style="3" customWidth="1"/>
    <col min="257" max="16384" width="11.42578125" style="3"/>
  </cols>
  <sheetData>
    <row r="1" spans="1:7" ht="75" customHeight="1" x14ac:dyDescent="0.2">
      <c r="A1" s="62"/>
      <c r="B1" s="62"/>
      <c r="C1" s="62"/>
      <c r="D1" s="62"/>
      <c r="E1" s="62"/>
      <c r="F1" s="62"/>
    </row>
    <row r="2" spans="1:7" x14ac:dyDescent="0.2">
      <c r="C2" s="4"/>
      <c r="D2" s="4"/>
    </row>
    <row r="3" spans="1:7" ht="18" customHeight="1" x14ac:dyDescent="0.2">
      <c r="A3" s="5"/>
      <c r="B3" s="53" t="s">
        <v>0</v>
      </c>
      <c r="C3" s="53"/>
      <c r="D3" s="19" t="str">
        <f>IF(ISBLANK('ABYC H-31 - Page 1'!D9:F9),"",'ABYC H-31 - Page 1'!D9:F9)</f>
        <v/>
      </c>
      <c r="E3" s="19"/>
      <c r="F3" s="19"/>
    </row>
    <row r="4" spans="1:7" ht="18" customHeight="1" x14ac:dyDescent="0.2">
      <c r="A4" s="5"/>
      <c r="B4" s="53" t="s">
        <v>14</v>
      </c>
      <c r="C4" s="53"/>
      <c r="D4" s="19" t="str">
        <f>IF(ISBLANK('ABYC H-31 - Page 1'!D22:F22),"",'ABYC H-31 - Page 1'!D22:F22)</f>
        <v/>
      </c>
      <c r="E4" s="19"/>
      <c r="F4" s="19"/>
    </row>
    <row r="5" spans="1:7" ht="18" customHeight="1" x14ac:dyDescent="0.2">
      <c r="A5" s="5"/>
      <c r="B5" s="64"/>
      <c r="C5" s="64"/>
      <c r="D5" s="64"/>
      <c r="E5" s="64"/>
      <c r="F5" s="64"/>
    </row>
    <row r="6" spans="1:7" s="16" customFormat="1" x14ac:dyDescent="0.2">
      <c r="A6" s="5"/>
      <c r="B6" s="64"/>
      <c r="C6" s="64"/>
      <c r="D6" s="64"/>
      <c r="E6" s="64"/>
      <c r="F6" s="64"/>
      <c r="G6" s="2"/>
    </row>
    <row r="7" spans="1:7" x14ac:dyDescent="0.2">
      <c r="A7" s="5"/>
      <c r="B7" s="64"/>
      <c r="C7" s="64"/>
      <c r="D7" s="64"/>
      <c r="E7" s="64"/>
      <c r="F7" s="64"/>
      <c r="G7" s="17"/>
    </row>
    <row r="8" spans="1:7" ht="30" customHeight="1" x14ac:dyDescent="0.2">
      <c r="A8" s="26"/>
      <c r="B8" s="65"/>
      <c r="C8" s="65"/>
      <c r="D8" s="65"/>
      <c r="E8" s="65"/>
      <c r="F8" s="65"/>
      <c r="G8" s="17"/>
    </row>
    <row r="9" spans="1:7" ht="30" customHeight="1" x14ac:dyDescent="0.2">
      <c r="A9" s="28"/>
      <c r="C9" s="1"/>
      <c r="D9" s="1"/>
      <c r="E9" s="1"/>
      <c r="F9" s="1"/>
      <c r="G9" s="17"/>
    </row>
    <row r="10" spans="1:7" ht="15.75" x14ac:dyDescent="0.2">
      <c r="A10" s="26"/>
      <c r="B10" s="57" t="s">
        <v>38</v>
      </c>
      <c r="C10" s="57"/>
      <c r="D10" s="57"/>
      <c r="E10" s="34" t="s">
        <v>6</v>
      </c>
      <c r="F10" s="34" t="s">
        <v>16</v>
      </c>
      <c r="G10" s="17"/>
    </row>
    <row r="11" spans="1:7" x14ac:dyDescent="0.2">
      <c r="A11" s="40"/>
      <c r="B11" s="40"/>
      <c r="C11" s="67"/>
      <c r="D11" s="67"/>
      <c r="E11" s="41"/>
      <c r="F11" s="41"/>
      <c r="G11" s="17"/>
    </row>
    <row r="12" spans="1:7" x14ac:dyDescent="0.2">
      <c r="A12" s="28"/>
      <c r="B12" s="28"/>
      <c r="C12" s="68"/>
      <c r="D12" s="68"/>
      <c r="E12" s="41"/>
      <c r="F12" s="41"/>
      <c r="G12" s="42"/>
    </row>
    <row r="13" spans="1:7" ht="32.1" customHeight="1" x14ac:dyDescent="0.2">
      <c r="A13" s="28"/>
      <c r="B13" s="28"/>
      <c r="C13" s="68"/>
      <c r="D13" s="68"/>
      <c r="E13" s="43"/>
      <c r="F13" s="41"/>
      <c r="G13" s="42"/>
    </row>
    <row r="14" spans="1:7" ht="32.1" customHeight="1" x14ac:dyDescent="0.2">
      <c r="A14" s="28"/>
      <c r="B14" s="28"/>
      <c r="C14" s="68"/>
      <c r="D14" s="68"/>
      <c r="E14" s="43"/>
      <c r="F14" s="41"/>
      <c r="G14" s="42"/>
    </row>
    <row r="15" spans="1:7" x14ac:dyDescent="0.2">
      <c r="A15" s="28"/>
      <c r="B15" s="28"/>
      <c r="C15" s="68"/>
      <c r="D15" s="68"/>
      <c r="E15" s="41"/>
      <c r="F15" s="41"/>
      <c r="G15" s="42"/>
    </row>
    <row r="16" spans="1:7" ht="30" customHeight="1" x14ac:dyDescent="0.2">
      <c r="A16" s="69"/>
      <c r="B16" s="69"/>
      <c r="C16" s="69"/>
      <c r="D16" s="69"/>
      <c r="E16" s="69"/>
      <c r="F16" s="69"/>
      <c r="G16" s="17"/>
    </row>
    <row r="17" spans="1:7" ht="30" customHeight="1" x14ac:dyDescent="0.2">
      <c r="A17" s="26">
        <v>14</v>
      </c>
      <c r="B17" s="36"/>
      <c r="C17" s="37" t="s">
        <v>27</v>
      </c>
      <c r="D17" s="70"/>
      <c r="E17" s="70"/>
      <c r="F17" s="70"/>
      <c r="G17" s="17"/>
    </row>
    <row r="18" spans="1:7" ht="30" customHeight="1" x14ac:dyDescent="0.2">
      <c r="A18" s="26">
        <f>A17+1</f>
        <v>15</v>
      </c>
      <c r="B18" s="36"/>
      <c r="C18" s="37" t="s">
        <v>28</v>
      </c>
      <c r="D18" s="70"/>
      <c r="E18" s="70"/>
      <c r="F18" s="70"/>
    </row>
    <row r="19" spans="1:7" ht="30" customHeight="1" x14ac:dyDescent="0.2">
      <c r="A19" s="26">
        <f>A18+1</f>
        <v>16</v>
      </c>
      <c r="B19" s="36"/>
      <c r="C19" s="37" t="s">
        <v>29</v>
      </c>
      <c r="D19" s="70"/>
      <c r="E19" s="70"/>
      <c r="F19" s="70"/>
    </row>
    <row r="20" spans="1:7" ht="30" customHeight="1" x14ac:dyDescent="0.2">
      <c r="A20" s="26">
        <f>A19+1</f>
        <v>17</v>
      </c>
      <c r="B20" s="36"/>
      <c r="C20" s="37" t="s">
        <v>51</v>
      </c>
      <c r="D20" s="45"/>
      <c r="E20" s="45"/>
      <c r="F20" s="45"/>
    </row>
    <row r="21" spans="1:7" ht="30" customHeight="1" x14ac:dyDescent="0.2">
      <c r="A21" s="26">
        <f>A20+1</f>
        <v>18</v>
      </c>
      <c r="B21" s="36"/>
      <c r="C21" s="37" t="s">
        <v>26</v>
      </c>
      <c r="D21" s="70"/>
      <c r="E21" s="70"/>
      <c r="F21" s="70"/>
    </row>
    <row r="22" spans="1:7" ht="30" customHeight="1" x14ac:dyDescent="0.2">
      <c r="A22" s="26"/>
      <c r="B22" s="36"/>
      <c r="C22" s="71"/>
      <c r="D22" s="71"/>
      <c r="E22" s="71"/>
      <c r="F22" s="71"/>
    </row>
    <row r="23" spans="1:7" x14ac:dyDescent="0.2">
      <c r="A23" s="26">
        <f>A21+1</f>
        <v>19</v>
      </c>
      <c r="B23" s="36"/>
      <c r="C23" s="37" t="s">
        <v>8</v>
      </c>
      <c r="D23" s="70"/>
      <c r="E23" s="70"/>
      <c r="F23" s="70"/>
    </row>
    <row r="24" spans="1:7" ht="30" customHeight="1" x14ac:dyDescent="0.2">
      <c r="A24" s="14"/>
      <c r="B24" s="38"/>
      <c r="C24" s="72"/>
      <c r="D24" s="72"/>
      <c r="E24" s="72"/>
      <c r="F24" s="72"/>
    </row>
    <row r="25" spans="1:7" ht="30" customHeight="1" x14ac:dyDescent="0.2">
      <c r="A25" s="14"/>
      <c r="B25" s="38"/>
      <c r="C25" s="70"/>
      <c r="D25" s="70"/>
      <c r="E25" s="70"/>
      <c r="F25" s="70"/>
    </row>
    <row r="26" spans="1:7" ht="30" customHeight="1" x14ac:dyDescent="0.2">
      <c r="A26" s="14"/>
      <c r="B26" s="14"/>
      <c r="E26" s="1"/>
      <c r="F26" s="3"/>
    </row>
    <row r="27" spans="1:7" x14ac:dyDescent="0.2">
      <c r="A27" s="4" t="s">
        <v>17</v>
      </c>
      <c r="B27" s="4"/>
      <c r="C27" s="4"/>
      <c r="D27" s="4"/>
      <c r="E27" s="4"/>
      <c r="F27" s="4"/>
      <c r="G27" s="3"/>
    </row>
    <row r="28" spans="1:7" x14ac:dyDescent="0.2">
      <c r="A28" s="4" t="s">
        <v>18</v>
      </c>
      <c r="B28" s="4"/>
      <c r="C28" s="4"/>
      <c r="D28" s="4"/>
      <c r="E28" s="4"/>
      <c r="F28" s="4"/>
    </row>
    <row r="29" spans="1:7" x14ac:dyDescent="0.2">
      <c r="A29" s="4" t="s">
        <v>96</v>
      </c>
      <c r="B29" s="4"/>
      <c r="C29" s="4"/>
      <c r="D29" s="4"/>
      <c r="E29" s="4"/>
      <c r="F29" s="4"/>
    </row>
    <row r="30" spans="1:7" ht="15.95" customHeight="1" x14ac:dyDescent="0.2">
      <c r="A30" s="14"/>
      <c r="B30" s="14"/>
      <c r="F30" s="3"/>
      <c r="G30" s="3"/>
    </row>
    <row r="31" spans="1:7" ht="15.95" customHeight="1" x14ac:dyDescent="0.2">
      <c r="A31" s="14"/>
      <c r="B31" s="14"/>
      <c r="F31" s="3"/>
      <c r="G31" s="3"/>
    </row>
    <row r="32" spans="1:7" ht="15.95" customHeight="1" x14ac:dyDescent="0.2">
      <c r="A32" s="3"/>
      <c r="B32" s="3"/>
      <c r="C32" s="18" t="s">
        <v>7</v>
      </c>
      <c r="D32" s="18"/>
      <c r="E32" s="18"/>
      <c r="F32" s="21"/>
      <c r="G32" s="3"/>
    </row>
    <row r="33" spans="1:6" s="20" customFormat="1" ht="12.75" x14ac:dyDescent="0.2"/>
    <row r="34" spans="1:6" s="20" customFormat="1" x14ac:dyDescent="0.2">
      <c r="A34" s="4" t="s">
        <v>19</v>
      </c>
      <c r="B34" s="4"/>
      <c r="C34" s="4"/>
      <c r="D34" s="4"/>
      <c r="E34" s="4"/>
      <c r="F34" s="4"/>
    </row>
    <row r="35" spans="1:6" x14ac:dyDescent="0.2">
      <c r="A35" s="64" t="s">
        <v>20</v>
      </c>
      <c r="B35" s="64"/>
      <c r="C35" s="64"/>
      <c r="D35" s="64"/>
      <c r="E35" s="64"/>
      <c r="F35" s="64"/>
    </row>
    <row r="36" spans="1:6" s="20" customFormat="1" ht="12.75" x14ac:dyDescent="0.2"/>
    <row r="37" spans="1:6" s="20" customFormat="1" x14ac:dyDescent="0.2">
      <c r="A37" s="3"/>
      <c r="B37" s="3"/>
      <c r="C37" s="18" t="s">
        <v>21</v>
      </c>
      <c r="D37" s="18"/>
      <c r="E37" s="18"/>
      <c r="F37" s="21"/>
    </row>
    <row r="38" spans="1:6" s="20" customFormat="1" ht="12.75" x14ac:dyDescent="0.2"/>
    <row r="39" spans="1:6" s="20" customFormat="1" ht="12.75" x14ac:dyDescent="0.2"/>
    <row r="40" spans="1:6" s="20" customFormat="1" x14ac:dyDescent="0.2">
      <c r="A40" s="3"/>
      <c r="B40" s="3"/>
      <c r="C40" s="18" t="s">
        <v>22</v>
      </c>
      <c r="D40" s="18"/>
      <c r="E40" s="18"/>
      <c r="F40" s="21"/>
    </row>
    <row r="41" spans="1:6" s="20" customFormat="1" x14ac:dyDescent="0.2">
      <c r="A41" s="1"/>
      <c r="B41" s="1"/>
      <c r="C41" s="3"/>
      <c r="D41" s="3"/>
      <c r="E41" s="3"/>
      <c r="F41" s="2"/>
    </row>
  </sheetData>
  <sheetProtection algorithmName="SHA-512" hashValue="fHyiPyFTQopc/4XUKM892dUe5PnjFlHtQKHFdaNjny36QYQkOzSmj/X/ZK1/A9v3ZSOnpC6eOwP/00EUKfTY7Q==" saltValue="S6wYjK4ohOSMzNE0XKP5WA==" spinCount="100000" sheet="1" selectLockedCells="1"/>
  <mergeCells count="19">
    <mergeCell ref="A35:F35"/>
    <mergeCell ref="D18:F18"/>
    <mergeCell ref="D19:F19"/>
    <mergeCell ref="D21:F21"/>
    <mergeCell ref="C22:F22"/>
    <mergeCell ref="D23:F23"/>
    <mergeCell ref="C24:F25"/>
    <mergeCell ref="C12:D12"/>
    <mergeCell ref="C13:D13"/>
    <mergeCell ref="C14:D14"/>
    <mergeCell ref="C15:D15"/>
    <mergeCell ref="A16:F16"/>
    <mergeCell ref="D17:F17"/>
    <mergeCell ref="A1:F1"/>
    <mergeCell ref="B3:C3"/>
    <mergeCell ref="B4:C4"/>
    <mergeCell ref="B5:F8"/>
    <mergeCell ref="B10:D10"/>
    <mergeCell ref="C11:D11"/>
  </mergeCells>
  <printOptions horizontalCentered="1"/>
  <pageMargins left="0.59055118110236227" right="0.59055118110236227" top="0.59055118110236227" bottom="1.1811023622047245" header="0" footer="0.98425196850393704"/>
  <pageSetup scale="68" orientation="portrait" blackAndWhite="1" horizontalDpi="4294967293" verticalDpi="4294967293" r:id="rId1"/>
  <headerFooter alignWithMargins="0">
    <oddFooter>&amp;LABYC H-31 Seat Structures en181126&amp;RPage 3 of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
  <sheetViews>
    <sheetView zoomScaleNormal="100" zoomScaleSheetLayoutView="90" zoomScalePageLayoutView="70" workbookViewId="0">
      <selection activeCell="F11" sqref="F11"/>
    </sheetView>
  </sheetViews>
  <sheetFormatPr baseColWidth="10" defaultRowHeight="15" x14ac:dyDescent="0.2"/>
  <cols>
    <col min="1" max="2" width="4.7109375" style="1" customWidth="1"/>
    <col min="3" max="3" width="80.7109375" style="3" customWidth="1"/>
    <col min="4" max="4" width="18.7109375" style="3" customWidth="1"/>
    <col min="5" max="5" width="17.7109375" style="3" customWidth="1"/>
    <col min="6" max="6" width="11.7109375" style="2" customWidth="1"/>
    <col min="7" max="7" width="9.140625" style="2" customWidth="1"/>
    <col min="8" max="256" width="9.140625" style="3" customWidth="1"/>
    <col min="257" max="16384" width="11.42578125" style="3"/>
  </cols>
  <sheetData>
    <row r="1" spans="1:7" ht="75" customHeight="1" x14ac:dyDescent="0.2">
      <c r="A1" s="62"/>
      <c r="B1" s="62"/>
      <c r="C1" s="62"/>
      <c r="D1" s="62"/>
      <c r="E1" s="62"/>
      <c r="F1" s="62"/>
    </row>
    <row r="2" spans="1:7" x14ac:dyDescent="0.2">
      <c r="C2" s="4"/>
      <c r="D2" s="4"/>
    </row>
    <row r="3" spans="1:7" ht="18" customHeight="1" x14ac:dyDescent="0.2">
      <c r="A3" s="5"/>
      <c r="B3" s="53" t="s">
        <v>0</v>
      </c>
      <c r="C3" s="53"/>
      <c r="D3" s="19" t="str">
        <f>IF(ISBLANK('ABYC H-31 - Page 1'!D9:F9),"",'ABYC H-31 - Page 1'!D9:F9)</f>
        <v/>
      </c>
      <c r="E3" s="19"/>
      <c r="F3" s="19"/>
    </row>
    <row r="4" spans="1:7" ht="18" customHeight="1" x14ac:dyDescent="0.2">
      <c r="A4" s="5"/>
      <c r="B4" s="53" t="s">
        <v>14</v>
      </c>
      <c r="C4" s="53"/>
      <c r="D4" s="19" t="str">
        <f>IF(ISBLANK('ABYC H-31 - Page 1'!D22:F22),"",'ABYC H-31 - Page 1'!D22:F22)</f>
        <v/>
      </c>
      <c r="E4" s="19"/>
      <c r="F4" s="19"/>
    </row>
    <row r="5" spans="1:7" ht="18" customHeight="1" x14ac:dyDescent="0.2">
      <c r="A5" s="5"/>
      <c r="B5" s="64"/>
      <c r="C5" s="64"/>
      <c r="D5" s="64"/>
      <c r="E5" s="64"/>
      <c r="F5" s="64"/>
    </row>
    <row r="6" spans="1:7" s="16" customFormat="1" x14ac:dyDescent="0.2">
      <c r="A6" s="5"/>
      <c r="B6" s="64"/>
      <c r="C6" s="64"/>
      <c r="D6" s="64"/>
      <c r="E6" s="64"/>
      <c r="F6" s="64"/>
      <c r="G6" s="2"/>
    </row>
    <row r="7" spans="1:7" x14ac:dyDescent="0.2">
      <c r="A7" s="5"/>
      <c r="B7" s="64"/>
      <c r="C7" s="64"/>
      <c r="D7" s="64"/>
      <c r="E7" s="64"/>
      <c r="F7" s="64"/>
      <c r="G7" s="17"/>
    </row>
    <row r="8" spans="1:7" ht="30" customHeight="1" x14ac:dyDescent="0.2">
      <c r="A8" s="26"/>
      <c r="B8" s="65"/>
      <c r="C8" s="65"/>
      <c r="D8" s="65"/>
      <c r="E8" s="65"/>
      <c r="F8" s="65"/>
      <c r="G8" s="17"/>
    </row>
    <row r="9" spans="1:7" ht="30" customHeight="1" x14ac:dyDescent="0.2">
      <c r="A9" s="28"/>
      <c r="C9" s="1"/>
      <c r="D9" s="1"/>
      <c r="E9" s="1"/>
      <c r="F9" s="1" t="s">
        <v>109</v>
      </c>
      <c r="G9" s="17"/>
    </row>
    <row r="10" spans="1:7" ht="15.75" x14ac:dyDescent="0.2">
      <c r="A10" s="26"/>
      <c r="B10" s="57" t="s">
        <v>97</v>
      </c>
      <c r="C10" s="57"/>
      <c r="D10" s="57"/>
      <c r="E10" s="34" t="s">
        <v>6</v>
      </c>
      <c r="F10" s="35" t="s">
        <v>16</v>
      </c>
      <c r="G10" s="17"/>
    </row>
    <row r="11" spans="1:7" ht="96" customHeight="1" x14ac:dyDescent="0.2">
      <c r="A11" s="24">
        <v>1</v>
      </c>
      <c r="B11" s="24"/>
      <c r="C11" s="48" t="s">
        <v>110</v>
      </c>
      <c r="D11" s="48"/>
      <c r="E11" s="39" t="s">
        <v>98</v>
      </c>
      <c r="F11" s="25"/>
      <c r="G11" s="17"/>
    </row>
    <row r="12" spans="1:7" ht="93.75" customHeight="1" x14ac:dyDescent="0.2">
      <c r="A12" s="24">
        <f>A11+1</f>
        <v>2</v>
      </c>
      <c r="B12" s="24"/>
      <c r="C12" s="48" t="s">
        <v>111</v>
      </c>
      <c r="D12" s="48"/>
      <c r="E12" s="39" t="s">
        <v>99</v>
      </c>
      <c r="F12" s="25"/>
      <c r="G12" s="17"/>
    </row>
    <row r="13" spans="1:7" ht="35.1" customHeight="1" x14ac:dyDescent="0.2">
      <c r="A13" s="24">
        <f>1+A12</f>
        <v>3</v>
      </c>
      <c r="B13" s="24"/>
      <c r="C13" s="48" t="s">
        <v>114</v>
      </c>
      <c r="D13" s="48"/>
      <c r="E13" s="39" t="s">
        <v>100</v>
      </c>
      <c r="F13" s="25"/>
      <c r="G13" s="17"/>
    </row>
    <row r="14" spans="1:7" ht="45" customHeight="1" x14ac:dyDescent="0.2">
      <c r="A14" s="24">
        <f>1+A13</f>
        <v>4</v>
      </c>
      <c r="B14" s="24"/>
      <c r="C14" s="48" t="s">
        <v>112</v>
      </c>
      <c r="D14" s="48"/>
      <c r="E14" s="39" t="s">
        <v>101</v>
      </c>
      <c r="F14" s="25"/>
      <c r="G14" s="17"/>
    </row>
    <row r="15" spans="1:7" ht="50.25" customHeight="1" x14ac:dyDescent="0.2">
      <c r="A15" s="24">
        <f>1+A14</f>
        <v>5</v>
      </c>
      <c r="B15" s="24"/>
      <c r="C15" s="48" t="s">
        <v>113</v>
      </c>
      <c r="D15" s="48"/>
      <c r="E15" s="39" t="s">
        <v>102</v>
      </c>
      <c r="F15" s="25"/>
      <c r="G15" s="17"/>
    </row>
    <row r="16" spans="1:7" ht="60" customHeight="1" x14ac:dyDescent="0.2">
      <c r="A16" s="24">
        <f>1+A15</f>
        <v>6</v>
      </c>
      <c r="B16" s="24"/>
      <c r="C16" s="48" t="s">
        <v>115</v>
      </c>
      <c r="D16" s="48"/>
      <c r="E16" s="39" t="s">
        <v>103</v>
      </c>
      <c r="F16" s="25"/>
      <c r="G16" s="17"/>
    </row>
    <row r="17" spans="1:7" ht="60" customHeight="1" x14ac:dyDescent="0.2">
      <c r="A17" s="24">
        <f>1+A16</f>
        <v>7</v>
      </c>
      <c r="B17" s="24"/>
      <c r="C17" s="48" t="s">
        <v>116</v>
      </c>
      <c r="D17" s="48"/>
      <c r="E17" s="39" t="s">
        <v>104</v>
      </c>
      <c r="F17" s="25"/>
      <c r="G17" s="17"/>
    </row>
  </sheetData>
  <sheetProtection algorithmName="SHA-512" hashValue="KP93GDUX2LeRR6xSjvPpDAm32w6XxMI8Xp/HsN92pqNeZtHWdYpngkxWeHExQMlMPy8tter/6rD7h09u/xSdgg==" saltValue="gmG+mB2n1uQYPVsf5wpCWg==" spinCount="100000" sheet="1" selectLockedCells="1"/>
  <mergeCells count="12">
    <mergeCell ref="C16:D16"/>
    <mergeCell ref="C17:D17"/>
    <mergeCell ref="C13:D13"/>
    <mergeCell ref="C12:D12"/>
    <mergeCell ref="C14:D14"/>
    <mergeCell ref="C15:D15"/>
    <mergeCell ref="A1:F1"/>
    <mergeCell ref="B3:C3"/>
    <mergeCell ref="B4:C4"/>
    <mergeCell ref="B5:F8"/>
    <mergeCell ref="B10:D10"/>
    <mergeCell ref="C11:D11"/>
  </mergeCells>
  <printOptions horizontalCentered="1"/>
  <pageMargins left="0.59055118110236227" right="0.59055118110236227" top="0.59055118110236227" bottom="1.1811023622047245" header="0" footer="0.98425196850393704"/>
  <pageSetup scale="68" orientation="portrait" blackAndWhite="1" horizontalDpi="4294967293" verticalDpi="4294967293" r:id="rId1"/>
  <headerFooter alignWithMargins="0">
    <oddFooter>&amp;LABYC H-31 Seat Structures en190228&amp;RPage 2 of 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ABYC H-31 - Page 1</vt:lpstr>
      <vt:lpstr>ABYC H-31 - Page 2</vt:lpstr>
      <vt:lpstr>ABYC H-31 - Page 3</vt:lpstr>
      <vt:lpstr>ABYC H-31 - Annex cl. 31.9 sho</vt:lpstr>
      <vt:lpstr>'ABYC H-31 - Annex cl. 31.9 sho'!Druckbereich</vt:lpstr>
      <vt:lpstr>'ABYC H-31 - Page 1'!Druckbereich</vt:lpstr>
      <vt:lpstr>'ABYC H-31 - Page 2'!Druckbereich</vt:lpstr>
      <vt:lpstr>'ABYC H-31 - Page 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Rulefinder.net</dc:creator>
  <cp:lastModifiedBy>Ulrich Manigel</cp:lastModifiedBy>
  <cp:lastPrinted>2019-04-15T16:07:08Z</cp:lastPrinted>
  <dcterms:created xsi:type="dcterms:W3CDTF">1999-02-22T20:07:18Z</dcterms:created>
  <dcterms:modified xsi:type="dcterms:W3CDTF">2019-04-16T08:45:47Z</dcterms:modified>
</cp:coreProperties>
</file>